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'COPARTICIPACION'!$A$2:$E$20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<sst xmlns="http://schemas.openxmlformats.org/spreadsheetml/2006/main" count="385" uniqueCount="236">
  <si>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</si>
  <si>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</si>
  <si>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</si>
  <si>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</si>
  <si>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</si>
  <si>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</si>
  <si>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</si>
  <si>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</si>
  <si>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</si>
  <si>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</si>
  <si>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</si>
  <si>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</si>
  <si>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</si>
  <si>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</si>
  <si>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</si>
  <si>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</si>
  <si>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</si>
  <si>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</si>
  <si>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</si>
  <si>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</si>
  <si>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</si>
  <si>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</si>
  <si>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</si>
  <si>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</si>
  <si>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</si>
  <si>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</si>
  <si>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</si>
  <si>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</si>
  <si>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</si>
  <si>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</si>
  <si>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</si>
  <si>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</si>
  <si>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</si>
  <si>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</si>
  <si>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</si>
  <si>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</si>
  <si>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</si>
  <si>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</si>
  <si>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</si>
  <si>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</si>
  <si>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</si>
  <si>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</si>
  <si>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</si>
  <si>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</si>
  <si>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</si>
  <si>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</si>
  <si>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</si>
  <si>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</si>
  <si>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</si>
  <si>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</si>
  <si>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</si>
  <si>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</si>
  <si>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</si>
  <si>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</si>
  <si>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</si>
  <si>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</si>
  <si>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</si>
  <si>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</si>
  <si>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</si>
  <si>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</si>
  <si>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</si>
  <si>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</si>
  <si>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</si>
  <si>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</si>
  <si>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</si>
  <si>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</si>
  <si>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</si>
  <si>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</si>
  <si>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</si>
  <si>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</si>
  <si>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</si>
  <si>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</si>
  <si>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</si>
  <si>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</si>
  <si>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</si>
  <si>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</si>
  <si>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</si>
  <si>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</si>
  <si>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</si>
  <si>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</si>
  <si>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</si>
  <si>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</si>
  <si>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</si>
  <si>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</si>
  <si>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</si>
  <si>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</si>
  <si>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</si>
  <si>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</si>
  <si>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</si>
  <si>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</si>
  <si>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</si>
  <si>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</si>
  <si>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</si>
  <si>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</si>
  <si>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</si>
  <si>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</si>
  <si>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</si>
  <si>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</si>
  <si>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</si>
  <si>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</si>
  <si>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</si>
  <si>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</si>
  <si>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</si>
  <si>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</si>
  <si>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</si>
  <si>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</si>
  <si>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</si>
  <si>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</si>
  <si>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</si>
  <si>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</si>
  <si>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</si>
  <si>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</si>
  <si>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</si>
  <si>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</si>
  <si>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</si>
  <si>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</si>
  <si>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</si>
  <si>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</si>
  <si>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</si>
  <si>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</si>
  <si>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</si>
  <si>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</si>
  <si>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</si>
  <si>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</si>
  <si>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</si>
  <si>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</si>
  <si>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</si>
  <si>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</si>
  <si>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</si>
  <si>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</si>
  <si>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</si>
  <si>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</si>
  <si>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</si>
  <si>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</si>
  <si>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</si>
  <si>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</si>
  <si>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</si>
  <si>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</si>
  <si>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</si>
  <si>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</si>
  <si>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</si>
  <si>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</si>
  <si>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</si>
  <si>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</si>
  <si>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</si>
  <si>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</si>
  <si>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</si>
  <si>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</si>
  <si>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</si>
  <si>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</si>
  <si>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</si>
  <si>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</si>
  <si>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</si>
  <si>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</si>
  <si>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</si>
  <si>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</si>
  <si>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</si>
  <si>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</si>
  <si>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</si>
  <si>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</si>
  <si>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</si>
  <si>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</si>
  <si>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</si>
  <si>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</si>
  <si>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</si>
  <si>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</si>
  <si>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</si>
  <si>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</si>
  <si>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</si>
  <si>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</si>
  <si>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</si>
  <si>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</si>
  <si>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</si>
  <si>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</si>
  <si>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</si>
  <si>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</si>
  <si>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</si>
  <si>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</si>
  <si>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</si>
  <si>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</si>
  <si>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</si>
  <si>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</si>
  <si>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</si>
  <si>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</si>
  <si>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</si>
  <si>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</si>
  <si>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</si>
  <si>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</si>
  <si>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</si>
  <si>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</si>
  <si>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</si>
  <si>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</si>
  <si>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</si>
  <si>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</si>
  <si>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</si>
  <si>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</si>
  <si>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</si>
  <si>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</si>
  <si>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</si>
  <si>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</si>
  <si>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</si>
  <si>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</si>
  <si>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</si>
  <si>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</si>
  <si>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</si>
  <si>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</si>
  <si>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</si>
  <si>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</si>
  <si>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</si>
  <si>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</si>
  <si>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</si>
  <si>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</si>
  <si>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</si>
  <si>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</si>
  <si>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</si>
  <si>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OCTUBRE DE 2016</t>
  </si>
  <si>
    <t>(2)Corresponde a la ejecución del mes de Octubre de 2015.</t>
  </si>
  <si>
    <t>(3)Corresponde a la ejecución presupuestaria del mes de Octubre  de 2016</t>
  </si>
  <si>
    <t>(4)Corresponde a la ejecución del mes de Octubre de 2015</t>
  </si>
  <si>
    <t>(5)Corresponde a la ejecución presupuestaria del mes de Octubre de 2016</t>
  </si>
  <si>
    <t>I.B) DATOS ACUMULADOS AL MES DE OCTUBRE DE 2016</t>
  </si>
  <si>
    <t>(2)Corresponde a la ejecución acumulada al mes de Octubre de 2015.</t>
  </si>
  <si>
    <t>(3)Corresponde a la ejecución presupuestaria acumulada al mes de Octubre  de 2016</t>
  </si>
  <si>
    <t>(4)Corresponde a la ejecución acumulada al mes de Octubre de 2015</t>
  </si>
  <si>
    <t>(5)Corresponde a la ejecución presupuestaria acumulada al mes de Octubre de 2016</t>
  </si>
  <si>
    <t>II-A) DATOS DEL MES DE OCTUBRE DE 2016</t>
  </si>
  <si>
    <t>(2) Ejecución presupuestaria del mes de Octubre 2016 (Incluye déficit de la Caja de Jubilaciones y Pens.)</t>
  </si>
  <si>
    <t>(3) Cifras de la ejecución presupuestaria del mes de Octubre de 2015</t>
  </si>
  <si>
    <t>(2) Ejecución presupuestaria del mes de Octubre 2016.(Incluye déficit de la Caja de Jubilaciones y Pens.)</t>
  </si>
  <si>
    <t>(3) Cifras de la ejecución presupuestaria del mes de Octubre de 2015.</t>
  </si>
  <si>
    <t>II-B) DATOS ACUMULADOS AL MES DE OCTUBRE DE 2016</t>
  </si>
  <si>
    <t>(2) Ejecución presupuestaria acumulada al mes de Octubre 2016 (Incluye déficit de la Caja de Jubilaciones y Pens.)</t>
  </si>
  <si>
    <t>(3) Cifras de la ejecución presupuestaria acumulada al mes de Octubre de 2015.</t>
  </si>
  <si>
    <t>(1) Corresponde a la ejecución acumulada al mes de Octubre de 2016.</t>
  </si>
  <si>
    <t>(2) Cifras de ejecución acumulada al mes de Octubre de 2015.</t>
  </si>
  <si>
    <t>Ejecución presupuestaria acumulada al mes de Octubre 2016.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</si>
</sst>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3" fillId="35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v>10174.114508000017</v>
      </c>
      <c r="D7" s="30">
        <v>98.49681273376876</v>
      </c>
      <c r="E7" s="30">
        <v>7422.03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7139.876740000017</v>
      </c>
      <c r="D8" s="29">
        <v>69.1219951623451</v>
      </c>
      <c r="E8" s="29">
        <v>5122.37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1937.4956339999997</v>
      </c>
      <c r="D9" s="29">
        <v>18.757128328550053</v>
      </c>
      <c r="E9" s="29">
        <v>1399.48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631.8761680000006</v>
      </c>
      <c r="D10" s="29">
        <v>6.1172664200240385</v>
      </c>
      <c r="E10" s="29">
        <v>465.86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464.8659659999991</v>
      </c>
      <c r="D11" s="29">
        <v>4.500422822849569</v>
      </c>
      <c r="E11" s="29">
        <v>434.32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v>155.26975499999992</v>
      </c>
      <c r="D12" s="30">
        <v>1.5031872662312424</v>
      </c>
      <c r="E12" s="30">
        <v>128.35</v>
      </c>
      <c r="F12" s="23"/>
      <c r="G12" s="24"/>
    </row>
    <row r="13" spans="1:8" ht="16.5" customHeight="1">
      <c r="A13" s="4" t="s">
        <v>9</v>
      </c>
      <c r="B13" s="29"/>
      <c r="C13" s="29">
        <v>0</v>
      </c>
      <c r="D13" s="29"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135.98503499999993</v>
      </c>
      <c r="D14" s="29">
        <v>1.3164868963641108</v>
      </c>
      <c r="E14" s="29">
        <v>110.88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19.28472</v>
      </c>
      <c r="D15" s="29">
        <v>0.18670036986713148</v>
      </c>
      <c r="E15" s="29">
        <v>17.47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v>10329.384263000016</v>
      </c>
      <c r="D16" s="32">
        <v>100</v>
      </c>
      <c r="E16" s="32">
        <v>7550.38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216</v>
      </c>
      <c r="B18" s="121"/>
      <c r="C18" s="121"/>
      <c r="D18" s="121"/>
      <c r="E18" s="121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OCTUBRE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v>7139.876740000003</v>
      </c>
      <c r="D31" s="30">
        <v>69.12200484346357</v>
      </c>
      <c r="E31" s="30">
        <v>5122.37</v>
      </c>
      <c r="F31" s="28"/>
    </row>
    <row r="32" spans="1:6" ht="16.5" customHeight="1">
      <c r="A32" s="4" t="s">
        <v>61</v>
      </c>
      <c r="B32" s="29">
        <v>26297.234000000004</v>
      </c>
      <c r="C32" s="29">
        <v>2637.296682000003</v>
      </c>
      <c r="D32" s="29">
        <v>25.53198472125881</v>
      </c>
      <c r="E32" s="29">
        <v>1832.8500000000001</v>
      </c>
      <c r="F32" s="28"/>
    </row>
    <row r="33" spans="1:6" ht="16.5" customHeight="1">
      <c r="A33" s="4" t="s">
        <v>62</v>
      </c>
      <c r="B33" s="29">
        <v>21169.918</v>
      </c>
      <c r="C33" s="29">
        <v>2069.6504480000026</v>
      </c>
      <c r="D33" s="29">
        <v>20.03652686002119</v>
      </c>
      <c r="E33" s="29">
        <v>1433.79</v>
      </c>
      <c r="F33" s="28"/>
    </row>
    <row r="34" spans="1:6" ht="16.5" customHeight="1">
      <c r="A34" s="4" t="s">
        <v>63</v>
      </c>
      <c r="B34" s="29">
        <v>214.769</v>
      </c>
      <c r="C34" s="29">
        <v>9.429513999999996</v>
      </c>
      <c r="D34" s="29">
        <v>0.09129294725678247</v>
      </c>
      <c r="E34" s="29">
        <v>6.65</v>
      </c>
      <c r="F34" s="28"/>
    </row>
    <row r="35" spans="1:6" ht="16.5" customHeight="1">
      <c r="A35" s="4" t="s">
        <v>64</v>
      </c>
      <c r="B35" s="29">
        <v>2099</v>
      </c>
      <c r="C35" s="29">
        <v>257.75750600000003</v>
      </c>
      <c r="D35" s="29">
        <v>2.495385736904956</v>
      </c>
      <c r="E35" s="29">
        <v>171.78</v>
      </c>
      <c r="F35" s="28"/>
    </row>
    <row r="36" spans="1:6" ht="16.5" customHeight="1">
      <c r="A36" s="4" t="s">
        <v>65</v>
      </c>
      <c r="B36" s="29">
        <v>2769.578</v>
      </c>
      <c r="C36" s="29">
        <v>294.2979920000001</v>
      </c>
      <c r="D36" s="29">
        <v>2.8491338061268894</v>
      </c>
      <c r="E36" s="29">
        <v>215.73</v>
      </c>
      <c r="F36" s="28"/>
    </row>
    <row r="37" spans="1:6" ht="16.5" customHeight="1">
      <c r="A37" s="4" t="s">
        <v>66</v>
      </c>
      <c r="B37" s="29">
        <v>43.969</v>
      </c>
      <c r="C37" s="29">
        <v>6.161222000000001</v>
      </c>
      <c r="D37" s="29">
        <v>0.059645370948996475</v>
      </c>
      <c r="E37" s="29">
        <v>4.9</v>
      </c>
      <c r="F37" s="28"/>
    </row>
    <row r="38" spans="1:6" ht="16.5" customHeight="1">
      <c r="A38" s="4" t="s">
        <v>67</v>
      </c>
      <c r="B38" s="29">
        <v>46419.170999999995</v>
      </c>
      <c r="C38" s="29">
        <v>4502.5800580000005</v>
      </c>
      <c r="D38" s="29">
        <v>43.590020122204756</v>
      </c>
      <c r="E38" s="29">
        <v>3289.52</v>
      </c>
      <c r="F38" s="28"/>
    </row>
    <row r="39" spans="1:6" ht="16.5" customHeight="1">
      <c r="A39" s="4" t="s">
        <v>68</v>
      </c>
      <c r="B39" s="29">
        <v>20223.767</v>
      </c>
      <c r="C39" s="29">
        <v>1515.780595999999</v>
      </c>
      <c r="D39" s="29">
        <v>14.674455449186954</v>
      </c>
      <c r="E39" s="29">
        <v>1419.97</v>
      </c>
      <c r="F39" s="28"/>
    </row>
    <row r="40" spans="1:6" ht="16.5" customHeight="1">
      <c r="A40" s="4" t="s">
        <v>69</v>
      </c>
      <c r="B40" s="29">
        <v>1251.791</v>
      </c>
      <c r="C40" s="29">
        <v>84.37372200000007</v>
      </c>
      <c r="D40" s="29">
        <v>0.816834690545468</v>
      </c>
      <c r="E40" s="29">
        <v>95.77</v>
      </c>
      <c r="F40" s="28"/>
    </row>
    <row r="41" spans="1:6" ht="16.5" customHeight="1">
      <c r="A41" s="4" t="s">
        <v>70</v>
      </c>
      <c r="B41" s="29">
        <v>19807.816</v>
      </c>
      <c r="C41" s="29">
        <v>1765.4914810000007</v>
      </c>
      <c r="D41" s="29">
        <v>17.09192754457308</v>
      </c>
      <c r="E41" s="29">
        <v>1417.49</v>
      </c>
      <c r="F41" s="28"/>
    </row>
    <row r="42" spans="1:6" ht="16.5" customHeight="1">
      <c r="A42" s="4" t="s">
        <v>71</v>
      </c>
      <c r="B42" s="29">
        <v>1678.3</v>
      </c>
      <c r="C42" s="29">
        <v>198.40096900000003</v>
      </c>
      <c r="D42" s="29">
        <v>1.9207435873481333</v>
      </c>
      <c r="E42" s="29">
        <v>122.81</v>
      </c>
      <c r="F42" s="28"/>
    </row>
    <row r="43" spans="1:6" ht="16.5" customHeight="1">
      <c r="A43" s="4" t="s">
        <v>72</v>
      </c>
      <c r="B43" s="29">
        <v>1219.077</v>
      </c>
      <c r="C43" s="29">
        <v>96.146022</v>
      </c>
      <c r="D43" s="29">
        <v>0.930800817280022</v>
      </c>
      <c r="E43" s="29">
        <v>73</v>
      </c>
      <c r="F43" s="28"/>
    </row>
    <row r="44" spans="1:6" ht="16.5" customHeight="1">
      <c r="A44" s="4" t="s">
        <v>73</v>
      </c>
      <c r="B44" s="29">
        <v>171.489</v>
      </c>
      <c r="C44" s="29">
        <v>11.79075</v>
      </c>
      <c r="D44" s="29">
        <v>0.11415006798565451</v>
      </c>
      <c r="E44" s="29">
        <v>11.79</v>
      </c>
      <c r="F44" s="28"/>
    </row>
    <row r="45" spans="1:6" ht="16.5" customHeight="1">
      <c r="A45" s="4" t="s">
        <v>66</v>
      </c>
      <c r="B45" s="29">
        <v>2066.931</v>
      </c>
      <c r="C45" s="29">
        <v>830.5965180000002</v>
      </c>
      <c r="D45" s="29">
        <v>8.041107965285445</v>
      </c>
      <c r="E45" s="29">
        <v>148.69</v>
      </c>
      <c r="F45" s="28"/>
    </row>
    <row r="46" spans="1:6" ht="18" customHeight="1">
      <c r="A46" s="9" t="s">
        <v>89</v>
      </c>
      <c r="B46" s="30">
        <v>5084.777</v>
      </c>
      <c r="C46" s="30">
        <v>631.8761680000006</v>
      </c>
      <c r="D46" s="30">
        <v>6.1172664200240385</v>
      </c>
      <c r="E46" s="30">
        <v>465.86</v>
      </c>
      <c r="F46" s="28"/>
    </row>
    <row r="47" spans="1:6" ht="30">
      <c r="A47" s="34" t="s">
        <v>74</v>
      </c>
      <c r="B47" s="36">
        <v>25815.67</v>
      </c>
      <c r="C47" s="36">
        <v>2556.6503549999993</v>
      </c>
      <c r="D47" s="36">
        <v>24.75123155928451</v>
      </c>
      <c r="E47" s="36">
        <v>1962</v>
      </c>
      <c r="F47" s="28"/>
    </row>
    <row r="48" spans="1:6" ht="19.5" customHeight="1">
      <c r="A48" s="35" t="s">
        <v>75</v>
      </c>
      <c r="B48" s="36">
        <v>52.31</v>
      </c>
      <c r="C48" s="36">
        <v>0.9809999999999999</v>
      </c>
      <c r="D48" s="36">
        <v>0.00949717722787949</v>
      </c>
      <c r="E48" s="36">
        <v>0.15200000000000102</v>
      </c>
      <c r="F48" s="28"/>
    </row>
    <row r="49" spans="1:6" ht="19.5" customHeight="1">
      <c r="A49" s="37" t="s">
        <v>76</v>
      </c>
      <c r="B49" s="36">
        <v>103669.162</v>
      </c>
      <c r="C49" s="36">
        <v>10329.384263000004</v>
      </c>
      <c r="D49" s="36">
        <v>100</v>
      </c>
      <c r="E49" s="36">
        <v>7550.382</v>
      </c>
      <c r="F49" s="28"/>
    </row>
    <row r="50" spans="1:5" ht="48.75" customHeight="1">
      <c r="A50" s="120" t="s">
        <v>90</v>
      </c>
      <c r="B50" s="120"/>
      <c r="C50" s="120"/>
      <c r="D50" s="120"/>
      <c r="E50" s="120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v>95855.14271</v>
      </c>
      <c r="D66" s="30">
        <v>97.81063181574581</v>
      </c>
      <c r="E66" s="30">
        <v>66301.67</v>
      </c>
    </row>
    <row r="67" spans="1:5" ht="15">
      <c r="A67" s="4" t="s">
        <v>4</v>
      </c>
      <c r="B67" s="29">
        <v>72716.405</v>
      </c>
      <c r="C67" s="29">
        <v>68165.98512</v>
      </c>
      <c r="D67" s="29">
        <v>69.5566030374526</v>
      </c>
      <c r="E67" s="29">
        <v>46738.81</v>
      </c>
    </row>
    <row r="68" spans="1:5" ht="15">
      <c r="A68" s="4" t="s">
        <v>5</v>
      </c>
      <c r="B68" s="29">
        <v>17919.446</v>
      </c>
      <c r="C68" s="29">
        <v>16744.197337999998</v>
      </c>
      <c r="D68" s="29">
        <v>17.085786465344917</v>
      </c>
      <c r="E68" s="29">
        <v>12022.07</v>
      </c>
    </row>
    <row r="69" spans="1:5" ht="15">
      <c r="A69" s="4" t="s">
        <v>6</v>
      </c>
      <c r="B69" s="29">
        <v>5084.777</v>
      </c>
      <c r="C69" s="29">
        <v>5632.84476</v>
      </c>
      <c r="D69" s="29">
        <v>5.747757677623227</v>
      </c>
      <c r="E69" s="29">
        <v>4188.75</v>
      </c>
    </row>
    <row r="70" spans="1:5" ht="15">
      <c r="A70" s="4" t="s">
        <v>7</v>
      </c>
      <c r="B70" s="29">
        <v>5479.447</v>
      </c>
      <c r="C70" s="29">
        <v>5312.115492</v>
      </c>
      <c r="D70" s="29">
        <v>5.420484635325046</v>
      </c>
      <c r="E70" s="29">
        <v>3352.04</v>
      </c>
    </row>
    <row r="71" spans="1:5" ht="15">
      <c r="A71" s="9" t="s">
        <v>8</v>
      </c>
      <c r="B71" s="30">
        <v>2469.081</v>
      </c>
      <c r="C71" s="30">
        <v>2145.596999</v>
      </c>
      <c r="D71" s="30">
        <v>2.1893681842542025</v>
      </c>
      <c r="E71" s="30">
        <v>1596.52</v>
      </c>
    </row>
    <row r="72" spans="1:5" ht="15">
      <c r="A72" s="4" t="s">
        <v>9</v>
      </c>
      <c r="B72" s="29"/>
      <c r="C72" s="29">
        <v>0.046899</v>
      </c>
      <c r="D72" s="29">
        <v>4.795882202480126E-05</v>
      </c>
      <c r="E72" s="29"/>
    </row>
    <row r="73" spans="1:5" ht="15">
      <c r="A73" s="4" t="s">
        <v>10</v>
      </c>
      <c r="B73" s="29">
        <v>2294.496</v>
      </c>
      <c r="C73" s="29">
        <v>1970.0917479999998</v>
      </c>
      <c r="D73" s="29">
        <v>2.010282800010314</v>
      </c>
      <c r="E73" s="29">
        <v>1457.13</v>
      </c>
    </row>
    <row r="74" spans="1:5" ht="15">
      <c r="A74" s="4" t="s">
        <v>11</v>
      </c>
      <c r="B74" s="29">
        <v>174.585</v>
      </c>
      <c r="C74" s="29">
        <v>175.45835200000002</v>
      </c>
      <c r="D74" s="29">
        <v>0.1790374254218634</v>
      </c>
      <c r="E74" s="29">
        <v>139.39</v>
      </c>
    </row>
    <row r="75" spans="1:5" ht="15">
      <c r="A75" s="10" t="s">
        <v>13</v>
      </c>
      <c r="B75" s="32">
        <v>103669.156</v>
      </c>
      <c r="C75" s="32">
        <v>98000.739709</v>
      </c>
      <c r="D75" s="32">
        <v>100</v>
      </c>
      <c r="E75" s="32">
        <v>67898.19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221</v>
      </c>
      <c r="B77" s="121"/>
      <c r="C77" s="121"/>
      <c r="D77" s="121"/>
      <c r="E77" s="121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OCTUBRE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v>68165.98512</v>
      </c>
      <c r="D90" s="30">
        <v>69.5566019285854</v>
      </c>
      <c r="E90" s="30">
        <v>46738.80799999999</v>
      </c>
    </row>
    <row r="91" spans="1:5" ht="15">
      <c r="A91" s="4" t="s">
        <v>61</v>
      </c>
      <c r="B91" s="29">
        <v>26297.234000000004</v>
      </c>
      <c r="C91" s="29">
        <v>24300.610601</v>
      </c>
      <c r="D91" s="29">
        <v>24.79639592932877</v>
      </c>
      <c r="E91" s="29">
        <v>16772.136</v>
      </c>
    </row>
    <row r="92" spans="1:5" ht="15">
      <c r="A92" s="4" t="s">
        <v>62</v>
      </c>
      <c r="B92" s="29">
        <v>21169.918</v>
      </c>
      <c r="C92" s="29">
        <v>19178.690738</v>
      </c>
      <c r="D92" s="29">
        <v>19.569944684704527</v>
      </c>
      <c r="E92" s="29">
        <v>13163.224</v>
      </c>
    </row>
    <row r="93" spans="1:5" ht="15">
      <c r="A93" s="4" t="s">
        <v>63</v>
      </c>
      <c r="B93" s="29">
        <v>214.769</v>
      </c>
      <c r="C93" s="29">
        <v>168.136539</v>
      </c>
      <c r="D93" s="29">
        <v>0.17156706833913563</v>
      </c>
      <c r="E93" s="29">
        <v>120.724</v>
      </c>
    </row>
    <row r="94" spans="1:5" ht="15">
      <c r="A94" s="4" t="s">
        <v>64</v>
      </c>
      <c r="B94" s="29">
        <v>2099</v>
      </c>
      <c r="C94" s="29">
        <v>2261.925</v>
      </c>
      <c r="D94" s="29">
        <v>2.3080692593123424</v>
      </c>
      <c r="E94" s="29">
        <v>1578.174</v>
      </c>
    </row>
    <row r="95" spans="1:5" ht="15">
      <c r="A95" s="4" t="s">
        <v>65</v>
      </c>
      <c r="B95" s="29">
        <v>2769.578</v>
      </c>
      <c r="C95" s="29">
        <v>2635.229346</v>
      </c>
      <c r="D95" s="29">
        <v>2.6889888241866573</v>
      </c>
      <c r="E95" s="29">
        <v>1868.324</v>
      </c>
    </row>
    <row r="96" spans="1:5" ht="15">
      <c r="A96" s="4" t="s">
        <v>66</v>
      </c>
      <c r="B96" s="29">
        <v>43.969</v>
      </c>
      <c r="C96" s="29">
        <v>56.628978000000004</v>
      </c>
      <c r="D96" s="29">
        <v>0.05782609278611379</v>
      </c>
      <c r="E96" s="29">
        <v>41.69</v>
      </c>
    </row>
    <row r="97" spans="1:5" ht="15">
      <c r="A97" s="4" t="s">
        <v>67</v>
      </c>
      <c r="B97" s="29">
        <v>46419.170999999995</v>
      </c>
      <c r="C97" s="29">
        <v>43865.374519000005</v>
      </c>
      <c r="D97" s="29">
        <v>44.76020599925661</v>
      </c>
      <c r="E97" s="29">
        <v>29966.671999999995</v>
      </c>
    </row>
    <row r="98" spans="1:5" ht="15">
      <c r="A98" s="4" t="s">
        <v>68</v>
      </c>
      <c r="B98" s="29">
        <v>20223.767</v>
      </c>
      <c r="C98" s="29">
        <v>15150.784006</v>
      </c>
      <c r="D98" s="29">
        <v>15.459866620193546</v>
      </c>
      <c r="E98" s="29">
        <v>13260.664</v>
      </c>
    </row>
    <row r="99" spans="1:5" ht="15">
      <c r="A99" s="4" t="s">
        <v>69</v>
      </c>
      <c r="B99" s="29">
        <v>1251.791</v>
      </c>
      <c r="C99" s="29">
        <v>979.184206</v>
      </c>
      <c r="D99" s="29">
        <v>0.9991597818718554</v>
      </c>
      <c r="E99" s="29">
        <v>878.06</v>
      </c>
    </row>
    <row r="100" spans="1:5" ht="15">
      <c r="A100" s="4" t="s">
        <v>70</v>
      </c>
      <c r="B100" s="29">
        <v>19807.816</v>
      </c>
      <c r="C100" s="29">
        <v>17057.066585</v>
      </c>
      <c r="D100" s="29">
        <v>17.405038627156515</v>
      </c>
      <c r="E100" s="29">
        <v>12516.664</v>
      </c>
    </row>
    <row r="101" spans="1:5" ht="15">
      <c r="A101" s="4" t="s">
        <v>71</v>
      </c>
      <c r="B101" s="29">
        <v>1678.3</v>
      </c>
      <c r="C101" s="29">
        <v>1527.991</v>
      </c>
      <c r="D101" s="29">
        <v>1.5591626847070197</v>
      </c>
      <c r="E101" s="29">
        <v>1052.194</v>
      </c>
    </row>
    <row r="102" spans="1:5" ht="15">
      <c r="A102" s="4" t="s">
        <v>72</v>
      </c>
      <c r="B102" s="29">
        <v>1219.077</v>
      </c>
      <c r="C102" s="29">
        <v>905.730071</v>
      </c>
      <c r="D102" s="29">
        <v>0.9242072881448182</v>
      </c>
      <c r="E102" s="29">
        <v>746.42</v>
      </c>
    </row>
    <row r="103" spans="1:5" ht="15">
      <c r="A103" s="4" t="s">
        <v>73</v>
      </c>
      <c r="B103" s="29">
        <v>171.489</v>
      </c>
      <c r="C103" s="29">
        <v>147.907499</v>
      </c>
      <c r="D103" s="29">
        <v>0.15092436749101346</v>
      </c>
      <c r="E103" s="29">
        <v>147.91</v>
      </c>
    </row>
    <row r="104" spans="1:5" ht="15">
      <c r="A104" s="4" t="s">
        <v>66</v>
      </c>
      <c r="B104" s="29">
        <v>2066.931</v>
      </c>
      <c r="C104" s="29">
        <v>8096.711152000001</v>
      </c>
      <c r="D104" s="29">
        <v>8.261846629691844</v>
      </c>
      <c r="E104" s="29">
        <v>1364.76</v>
      </c>
    </row>
    <row r="105" spans="1:5" ht="21.75" customHeight="1">
      <c r="A105" s="9" t="s">
        <v>89</v>
      </c>
      <c r="B105" s="30">
        <v>5084.777</v>
      </c>
      <c r="C105" s="30">
        <v>5632.84476</v>
      </c>
      <c r="D105" s="30">
        <v>5.747757501672793</v>
      </c>
      <c r="E105" s="30">
        <v>4188.71</v>
      </c>
    </row>
    <row r="106" spans="1:5" ht="30">
      <c r="A106" s="34" t="s">
        <v>74</v>
      </c>
      <c r="B106" s="36">
        <v>25815.67</v>
      </c>
      <c r="C106" s="36">
        <v>24197.728829000003</v>
      </c>
      <c r="D106" s="36">
        <v>24.691374275513144</v>
      </c>
      <c r="E106" s="36">
        <v>16953</v>
      </c>
    </row>
    <row r="107" spans="1:5" ht="26.25" customHeight="1">
      <c r="A107" s="35" t="s">
        <v>75</v>
      </c>
      <c r="B107" s="36">
        <v>52.31</v>
      </c>
      <c r="C107" s="36">
        <v>4.181</v>
      </c>
      <c r="D107" s="36">
        <v>0.004266294228670227</v>
      </c>
      <c r="E107" s="36">
        <v>17.666999999999998</v>
      </c>
    </row>
    <row r="108" spans="1:5" ht="15.75">
      <c r="A108" s="37" t="s">
        <v>76</v>
      </c>
      <c r="B108" s="36">
        <v>103669.162</v>
      </c>
      <c r="C108" s="36">
        <v>98000.73970900002</v>
      </c>
      <c r="D108" s="36">
        <v>100</v>
      </c>
      <c r="E108" s="36">
        <v>67898.185</v>
      </c>
    </row>
    <row r="109" spans="1:5" ht="51" customHeight="1">
      <c r="A109" s="120" t="s">
        <v>90</v>
      </c>
      <c r="B109" s="120"/>
      <c r="C109" s="120"/>
      <c r="D109" s="120"/>
      <c r="E109" s="120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v>9569.265089999992</v>
      </c>
      <c r="D7" s="30">
        <v>91.55922064846956</v>
      </c>
      <c r="E7" s="30">
        <v>7146.276</v>
      </c>
      <c r="F7" s="27"/>
      <c r="G7" s="38"/>
    </row>
    <row r="8" spans="1:7" ht="15">
      <c r="A8" s="12" t="s">
        <v>21</v>
      </c>
      <c r="B8" s="29">
        <v>40688.899</v>
      </c>
      <c r="C8" s="29">
        <v>4206.239219999991</v>
      </c>
      <c r="D8" s="29">
        <v>40.24551151015234</v>
      </c>
      <c r="E8" s="29">
        <v>3171.754</v>
      </c>
      <c r="F8" s="27"/>
      <c r="G8" s="27"/>
    </row>
    <row r="9" spans="1:7" ht="15">
      <c r="A9" s="12" t="s">
        <v>22</v>
      </c>
      <c r="B9" s="29">
        <v>12729.483</v>
      </c>
      <c r="C9" s="29">
        <v>1456.646709000001</v>
      </c>
      <c r="D9" s="29">
        <v>13.937273560710384</v>
      </c>
      <c r="E9" s="29">
        <v>1125.6439999999998</v>
      </c>
      <c r="F9" s="27"/>
      <c r="G9" s="27"/>
    </row>
    <row r="10" spans="1:7" ht="15">
      <c r="A10" s="12" t="s">
        <v>23</v>
      </c>
      <c r="B10" s="29">
        <v>2170.32</v>
      </c>
      <c r="C10" s="29">
        <v>183.64302000000026</v>
      </c>
      <c r="D10" s="29">
        <v>1.757105687589057</v>
      </c>
      <c r="E10" s="29">
        <v>120.754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1267.8838810000009</v>
      </c>
      <c r="D11" s="29">
        <v>12.131179449274756</v>
      </c>
      <c r="E11" s="29">
        <v>1025.36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5.119807999999997</v>
      </c>
      <c r="D12" s="29">
        <v>0.048988423846571726</v>
      </c>
      <c r="E12" s="29">
        <v>-20.47</v>
      </c>
      <c r="F12" s="27"/>
      <c r="G12" s="27"/>
    </row>
    <row r="13" spans="1:7" ht="15">
      <c r="A13" s="12" t="s">
        <v>26</v>
      </c>
      <c r="B13" s="29">
        <v>172.5</v>
      </c>
      <c r="C13" s="29">
        <v>14.072160000000004</v>
      </c>
      <c r="D13" s="29">
        <v>0.13464162116581196</v>
      </c>
      <c r="E13" s="29">
        <v>7.19</v>
      </c>
      <c r="F13" s="27"/>
      <c r="G13" s="27"/>
    </row>
    <row r="14" spans="1:7" ht="15">
      <c r="A14" s="12" t="s">
        <v>27</v>
      </c>
      <c r="B14" s="29">
        <v>16373.954</v>
      </c>
      <c r="C14" s="29">
        <v>1702.0594900000003</v>
      </c>
      <c r="D14" s="29">
        <v>16.285388223412504</v>
      </c>
      <c r="E14" s="29">
        <v>1279.364</v>
      </c>
      <c r="F14" s="27"/>
      <c r="G14" s="27"/>
    </row>
    <row r="15" spans="1:7" ht="15">
      <c r="A15" s="12" t="s">
        <v>28</v>
      </c>
      <c r="B15" s="29">
        <v>3681.133</v>
      </c>
      <c r="C15" s="29">
        <v>469.40467800000033</v>
      </c>
      <c r="D15" s="29">
        <v>4.4912912296289065</v>
      </c>
      <c r="E15" s="29">
        <v>334.474</v>
      </c>
      <c r="F15" s="27"/>
      <c r="G15" s="27"/>
    </row>
    <row r="16" spans="1:7" ht="15">
      <c r="A16" s="12" t="s">
        <v>29</v>
      </c>
      <c r="B16" s="29">
        <v>17767.093</v>
      </c>
      <c r="C16" s="29">
        <v>1720.8428329999995</v>
      </c>
      <c r="D16" s="29">
        <v>16.465114503399615</v>
      </c>
      <c r="E16" s="29">
        <v>1227.85</v>
      </c>
      <c r="F16" s="27"/>
      <c r="G16" s="27"/>
    </row>
    <row r="17" spans="1:7" ht="15">
      <c r="A17" s="12" t="s">
        <v>30</v>
      </c>
      <c r="B17" s="29">
        <v>8089.624</v>
      </c>
      <c r="C17" s="29">
        <v>670.1797730000001</v>
      </c>
      <c r="D17" s="29">
        <v>6.412316776073328</v>
      </c>
      <c r="E17" s="29">
        <v>618.5</v>
      </c>
      <c r="F17" s="27"/>
      <c r="G17" s="27"/>
    </row>
    <row r="18" spans="1:7" ht="15">
      <c r="A18" s="12" t="s">
        <v>31</v>
      </c>
      <c r="B18" s="29">
        <v>9144.059000000001</v>
      </c>
      <c r="C18" s="29">
        <v>920.9634599999996</v>
      </c>
      <c r="D18" s="29">
        <v>8.8118252707773</v>
      </c>
      <c r="E18" s="29">
        <v>540.2900000000001</v>
      </c>
      <c r="F18" s="27"/>
      <c r="G18" s="27"/>
    </row>
    <row r="19" spans="1:7" ht="15">
      <c r="A19" s="12" t="s">
        <v>198</v>
      </c>
      <c r="B19" s="44">
        <v>8660.449</v>
      </c>
      <c r="C19" s="29">
        <v>856.8690599999995</v>
      </c>
      <c r="D19" s="29">
        <v>8.198566748630482</v>
      </c>
      <c r="E19" s="29">
        <v>559.94</v>
      </c>
      <c r="F19" s="27"/>
      <c r="G19" s="27"/>
    </row>
    <row r="20" spans="1:7" ht="15">
      <c r="A20" s="12" t="s">
        <v>32</v>
      </c>
      <c r="B20" s="44">
        <v>483.61</v>
      </c>
      <c r="C20" s="29">
        <v>64.09440000000002</v>
      </c>
      <c r="D20" s="29">
        <v>0.6132585221468178</v>
      </c>
      <c r="E20" s="29">
        <v>-19.65</v>
      </c>
      <c r="F20" s="27"/>
      <c r="G20" s="27"/>
    </row>
    <row r="21" spans="1:7" ht="15">
      <c r="A21" s="12" t="s">
        <v>33</v>
      </c>
      <c r="B21" s="44">
        <v>533.4099999999999</v>
      </c>
      <c r="C21" s="29">
        <v>129.69959999999963</v>
      </c>
      <c r="D21" s="29">
        <v>1.240972456548987</v>
      </c>
      <c r="E21" s="29">
        <v>69.06</v>
      </c>
      <c r="F21" s="27"/>
      <c r="G21" s="27"/>
    </row>
    <row r="22" spans="1:7" ht="15">
      <c r="A22" s="13" t="s">
        <v>34</v>
      </c>
      <c r="B22" s="31">
        <v>11602.785</v>
      </c>
      <c r="C22" s="31">
        <v>882.184113</v>
      </c>
      <c r="D22" s="31">
        <v>8.440779351530448</v>
      </c>
      <c r="E22" s="31">
        <v>461.46999999999997</v>
      </c>
      <c r="F22" s="27"/>
      <c r="G22" s="27"/>
    </row>
    <row r="23" spans="1:7" ht="15">
      <c r="A23" s="12" t="s">
        <v>35</v>
      </c>
      <c r="B23" s="29">
        <v>8175.071</v>
      </c>
      <c r="C23" s="29">
        <v>692.7627259999999</v>
      </c>
      <c r="D23" s="29">
        <v>6.628389462186412</v>
      </c>
      <c r="E23" s="29">
        <v>351.075</v>
      </c>
      <c r="F23" s="27"/>
      <c r="G23" s="27"/>
    </row>
    <row r="24" spans="1:7" ht="15">
      <c r="A24" s="12" t="s">
        <v>36</v>
      </c>
      <c r="B24" s="29">
        <v>137.7</v>
      </c>
      <c r="C24" s="29">
        <v>0.27680999999999767</v>
      </c>
      <c r="D24" s="29">
        <v>0.002648532344720587</v>
      </c>
      <c r="E24" s="29">
        <v>5.952</v>
      </c>
      <c r="F24" s="27"/>
      <c r="G24" s="27"/>
    </row>
    <row r="25" spans="1:7" ht="15">
      <c r="A25" s="12" t="s">
        <v>37</v>
      </c>
      <c r="B25" s="29">
        <v>6075.93</v>
      </c>
      <c r="C25" s="29">
        <v>586.5381740000001</v>
      </c>
      <c r="D25" s="29">
        <v>5.612027474630126</v>
      </c>
      <c r="E25" s="29">
        <v>250.033</v>
      </c>
      <c r="F25" s="27"/>
      <c r="G25" s="27"/>
    </row>
    <row r="26" spans="1:7" ht="15">
      <c r="A26" s="12" t="s">
        <v>38</v>
      </c>
      <c r="B26" s="29">
        <v>960.701</v>
      </c>
      <c r="C26" s="29">
        <v>22.977107999999948</v>
      </c>
      <c r="D26" s="29">
        <v>0.21984615341258817</v>
      </c>
      <c r="E26" s="29">
        <v>37.46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82.97063399999996</v>
      </c>
      <c r="D27" s="29">
        <v>0.793867301798979</v>
      </c>
      <c r="E27" s="29">
        <v>57.63</v>
      </c>
      <c r="F27" s="27"/>
      <c r="G27" s="27"/>
    </row>
    <row r="28" spans="1:7" ht="15">
      <c r="A28" s="12" t="s">
        <v>39</v>
      </c>
      <c r="B28" s="29">
        <v>3044.935</v>
      </c>
      <c r="C28" s="29">
        <v>174.5689410000001</v>
      </c>
      <c r="D28" s="29">
        <v>1.6702851879828475</v>
      </c>
      <c r="E28" s="29">
        <v>101.095</v>
      </c>
      <c r="F28" s="27"/>
      <c r="G28" s="27"/>
    </row>
    <row r="29" spans="1:7" ht="15">
      <c r="A29" s="12" t="s">
        <v>40</v>
      </c>
      <c r="B29" s="29">
        <v>382.779</v>
      </c>
      <c r="C29" s="29">
        <v>14.852446000000011</v>
      </c>
      <c r="D29" s="29">
        <v>0.14210470136118813</v>
      </c>
      <c r="E29" s="29">
        <v>9.3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v>10451.449202999991</v>
      </c>
      <c r="D30" s="32">
        <v>100</v>
      </c>
      <c r="E30" s="32">
        <v>7607.746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30" customHeight="1">
      <c r="A32" s="121" t="s">
        <v>226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227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197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207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1858.884</v>
      </c>
      <c r="D46" s="29">
        <v>16.497176224266262</v>
      </c>
      <c r="E46" s="29">
        <v>1389.635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1029.89</v>
      </c>
      <c r="D48" s="29">
        <v>9.1400414558464</v>
      </c>
      <c r="E48" s="29">
        <v>799.187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6515.899</v>
      </c>
      <c r="D50" s="29">
        <v>57.82713394839071</v>
      </c>
      <c r="E50" s="29">
        <v>4650.208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1032.223</v>
      </c>
      <c r="D52" s="29">
        <v>9.160746304632667</v>
      </c>
      <c r="E52" s="29">
        <v>761.145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14.554</v>
      </c>
      <c r="D54" s="29">
        <v>0.1291634673104783</v>
      </c>
      <c r="E54" s="29">
        <v>7.576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816.442</v>
      </c>
      <c r="D56" s="29">
        <v>7.245738599553493</v>
      </c>
      <c r="E56" s="29">
        <v>565.224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v>11267.892</v>
      </c>
      <c r="D58" s="19">
        <v>100</v>
      </c>
      <c r="E58" s="19">
        <v>8172.974999999999</v>
      </c>
      <c r="F58" s="27"/>
      <c r="G58" s="27"/>
    </row>
    <row r="59" spans="1:7" ht="30.75" customHeight="1">
      <c r="A59" s="124" t="s">
        <v>14</v>
      </c>
      <c r="B59" s="124"/>
      <c r="C59" s="124"/>
      <c r="D59" s="124"/>
      <c r="E59" s="124"/>
      <c r="F59" s="42"/>
      <c r="G59" s="42"/>
    </row>
    <row r="60" spans="1:7" ht="32.25" customHeight="1">
      <c r="A60" s="122" t="s">
        <v>228</v>
      </c>
      <c r="B60" s="122"/>
      <c r="C60" s="122"/>
      <c r="D60" s="122"/>
      <c r="E60" s="122"/>
      <c r="F60" s="20"/>
      <c r="G60" s="20"/>
    </row>
    <row r="61" spans="1:7" ht="16.5" customHeight="1">
      <c r="A61" s="121" t="s">
        <v>229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v>89560.416658</v>
      </c>
      <c r="D74" s="30">
        <v>92.72107296294718</v>
      </c>
      <c r="E74" s="30">
        <v>65593.93</v>
      </c>
    </row>
    <row r="75" spans="1:5" ht="15">
      <c r="A75" s="12" t="s">
        <v>21</v>
      </c>
      <c r="B75" s="29">
        <v>40688.899</v>
      </c>
      <c r="C75" s="29">
        <v>39953.983758999995</v>
      </c>
      <c r="D75" s="29">
        <v>41.36399108595952</v>
      </c>
      <c r="E75" s="29">
        <v>29746.87</v>
      </c>
    </row>
    <row r="76" spans="1:5" ht="15">
      <c r="A76" s="12" t="s">
        <v>22</v>
      </c>
      <c r="B76" s="29">
        <v>12729.483</v>
      </c>
      <c r="C76" s="29">
        <v>12107.307631000001</v>
      </c>
      <c r="D76" s="29">
        <v>12.534584290441886</v>
      </c>
      <c r="E76" s="29">
        <v>9272.619999999999</v>
      </c>
    </row>
    <row r="77" spans="1:5" ht="15">
      <c r="A77" s="12" t="s">
        <v>23</v>
      </c>
      <c r="B77" s="29">
        <v>2170.32</v>
      </c>
      <c r="C77" s="29">
        <v>1739.778616</v>
      </c>
      <c r="D77" s="29">
        <v>1.8011771503822893</v>
      </c>
      <c r="E77" s="29">
        <v>1254.23</v>
      </c>
    </row>
    <row r="78" spans="1:5" ht="15">
      <c r="A78" s="12" t="s">
        <v>24</v>
      </c>
      <c r="B78" s="29">
        <v>11130.893</v>
      </c>
      <c r="C78" s="29">
        <v>10333.841175000001</v>
      </c>
      <c r="D78" s="29">
        <v>10.698530264409253</v>
      </c>
      <c r="E78" s="29">
        <v>8276.9</v>
      </c>
    </row>
    <row r="79" spans="1:5" ht="15">
      <c r="A79" s="12" t="s">
        <v>25</v>
      </c>
      <c r="B79" s="29">
        <v>-571.7299999999996</v>
      </c>
      <c r="C79" s="29">
        <v>33.687839999999994</v>
      </c>
      <c r="D79" s="29">
        <v>0.03487687565034327</v>
      </c>
      <c r="E79" s="29">
        <v>-258.51</v>
      </c>
    </row>
    <row r="80" spans="1:5" ht="15">
      <c r="A80" s="12" t="s">
        <v>26</v>
      </c>
      <c r="B80" s="29">
        <v>172.5</v>
      </c>
      <c r="C80" s="29">
        <v>213.747418</v>
      </c>
      <c r="D80" s="29">
        <v>0.22129029742442183</v>
      </c>
      <c r="E80" s="29">
        <v>39.92</v>
      </c>
    </row>
    <row r="81" spans="1:5" ht="15">
      <c r="A81" s="12" t="s">
        <v>27</v>
      </c>
      <c r="B81" s="29">
        <v>16373.954</v>
      </c>
      <c r="C81" s="29">
        <v>16432.312361</v>
      </c>
      <c r="D81" s="29">
        <v>17.01222103632283</v>
      </c>
      <c r="E81" s="29">
        <v>12102.93</v>
      </c>
    </row>
    <row r="82" spans="1:5" ht="15">
      <c r="A82" s="12" t="s">
        <v>28</v>
      </c>
      <c r="B82" s="29">
        <v>3681.133</v>
      </c>
      <c r="C82" s="29">
        <v>4088.18862</v>
      </c>
      <c r="D82" s="29">
        <v>4.232464360843659</v>
      </c>
      <c r="E82" s="29">
        <v>2994.24</v>
      </c>
    </row>
    <row r="83" spans="1:5" ht="15">
      <c r="A83" s="12" t="s">
        <v>29</v>
      </c>
      <c r="B83" s="29">
        <v>17767.093</v>
      </c>
      <c r="C83" s="29">
        <v>16764.876869</v>
      </c>
      <c r="D83" s="29">
        <v>17.356521891954834</v>
      </c>
      <c r="E83" s="29">
        <v>11437.35</v>
      </c>
    </row>
    <row r="84" spans="1:5" ht="15">
      <c r="A84" s="12" t="s">
        <v>30</v>
      </c>
      <c r="B84" s="29">
        <v>8089.624</v>
      </c>
      <c r="C84" s="29">
        <v>7572.653169</v>
      </c>
      <c r="D84" s="29">
        <v>7.839897798153612</v>
      </c>
      <c r="E84" s="29">
        <v>5478.42</v>
      </c>
    </row>
    <row r="85" spans="1:5" ht="15">
      <c r="A85" s="12" t="s">
        <v>31</v>
      </c>
      <c r="B85" s="29">
        <v>9144.059000000001</v>
      </c>
      <c r="C85" s="29">
        <v>8454.5427</v>
      </c>
      <c r="D85" s="29">
        <v>8.752909759123567</v>
      </c>
      <c r="E85" s="29">
        <v>5440.85</v>
      </c>
    </row>
    <row r="86" spans="1:5" ht="15">
      <c r="A86" s="12" t="s">
        <v>198</v>
      </c>
      <c r="B86" s="44">
        <v>8660.449</v>
      </c>
      <c r="C86" s="29">
        <v>7796.8083</v>
      </c>
      <c r="D86" s="29">
        <v>8.071963401971075</v>
      </c>
      <c r="E86" s="29">
        <v>5098.31</v>
      </c>
    </row>
    <row r="87" spans="1:5" ht="15">
      <c r="A87" s="12" t="s">
        <v>32</v>
      </c>
      <c r="B87" s="44">
        <v>483.61</v>
      </c>
      <c r="C87" s="29">
        <v>657.7344</v>
      </c>
      <c r="D87" s="29">
        <v>0.6809463571524916</v>
      </c>
      <c r="E87" s="29">
        <v>342.54</v>
      </c>
    </row>
    <row r="88" spans="1:5" ht="15">
      <c r="A88" s="12" t="s">
        <v>33</v>
      </c>
      <c r="B88" s="44">
        <v>533.4099999999999</v>
      </c>
      <c r="C88" s="29">
        <v>737.681</v>
      </c>
      <c r="D88" s="29">
        <v>0.7637143346776559</v>
      </c>
      <c r="E88" s="29">
        <v>518.08</v>
      </c>
    </row>
    <row r="89" spans="1:5" ht="15">
      <c r="A89" s="13" t="s">
        <v>34</v>
      </c>
      <c r="B89" s="31">
        <v>11602.785</v>
      </c>
      <c r="C89" s="31">
        <v>7030.804647999999</v>
      </c>
      <c r="D89" s="31">
        <v>7.2789270370528305</v>
      </c>
      <c r="E89" s="31">
        <v>5370.378</v>
      </c>
    </row>
    <row r="90" spans="1:5" ht="15">
      <c r="A90" s="12" t="s">
        <v>35</v>
      </c>
      <c r="B90" s="29">
        <v>8175.071</v>
      </c>
      <c r="C90" s="29">
        <v>5143.514493</v>
      </c>
      <c r="D90" s="29">
        <v>5.325033109062556</v>
      </c>
      <c r="E90" s="29">
        <v>3608.2419999999997</v>
      </c>
    </row>
    <row r="91" spans="1:5" ht="15">
      <c r="A91" s="12" t="s">
        <v>36</v>
      </c>
      <c r="B91" s="29">
        <v>137.7</v>
      </c>
      <c r="C91" s="29">
        <v>33.345926999999996</v>
      </c>
      <c r="D91" s="29">
        <v>0.03452273062884184</v>
      </c>
      <c r="E91" s="29">
        <v>43.189</v>
      </c>
    </row>
    <row r="92" spans="1:5" ht="15">
      <c r="A92" s="12" t="s">
        <v>37</v>
      </c>
      <c r="B92" s="29">
        <v>6075.93</v>
      </c>
      <c r="C92" s="29">
        <v>3832.682281</v>
      </c>
      <c r="D92" s="29">
        <v>3.967940611544496</v>
      </c>
      <c r="E92" s="29">
        <v>2526.817</v>
      </c>
    </row>
    <row r="93" spans="1:5" ht="15">
      <c r="A93" s="12" t="s">
        <v>38</v>
      </c>
      <c r="B93" s="29">
        <v>960.701</v>
      </c>
      <c r="C93" s="29">
        <v>449.49902499999996</v>
      </c>
      <c r="D93" s="29">
        <v>0.4653621942494519</v>
      </c>
      <c r="E93" s="29">
        <v>476.54</v>
      </c>
    </row>
    <row r="94" spans="1:5" ht="15">
      <c r="A94" s="12" t="s">
        <v>25</v>
      </c>
      <c r="B94" s="29">
        <v>1000.7399999999998</v>
      </c>
      <c r="C94" s="29">
        <v>827.9872599999999</v>
      </c>
      <c r="D94" s="29">
        <v>0.8572075726397659</v>
      </c>
      <c r="E94" s="29">
        <v>561.696</v>
      </c>
    </row>
    <row r="95" spans="1:5" ht="15">
      <c r="A95" s="12" t="s">
        <v>39</v>
      </c>
      <c r="B95" s="29">
        <v>3044.935</v>
      </c>
      <c r="C95" s="29">
        <v>1786.4002400000002</v>
      </c>
      <c r="D95" s="29">
        <v>1.8494434416342083</v>
      </c>
      <c r="E95" s="29">
        <v>1612.436</v>
      </c>
    </row>
    <row r="96" spans="1:5" ht="15">
      <c r="A96" s="12" t="s">
        <v>40</v>
      </c>
      <c r="B96" s="29">
        <v>382.779</v>
      </c>
      <c r="C96" s="29">
        <v>100.889915</v>
      </c>
      <c r="D96" s="29">
        <v>0.10445048635606544</v>
      </c>
      <c r="E96" s="29">
        <v>149.7</v>
      </c>
    </row>
    <row r="97" spans="1:5" ht="15">
      <c r="A97" s="14" t="s">
        <v>41</v>
      </c>
      <c r="B97" s="32">
        <v>103015.84700000001</v>
      </c>
      <c r="C97" s="32">
        <v>96591.221306</v>
      </c>
      <c r="D97" s="32">
        <v>100</v>
      </c>
      <c r="E97" s="32">
        <v>70964.30799999999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2" t="s">
        <v>231</v>
      </c>
      <c r="B99" s="122"/>
      <c r="C99" s="122"/>
      <c r="D99" s="122"/>
      <c r="E99" s="122"/>
    </row>
    <row r="100" spans="1:5" ht="15">
      <c r="A100" s="121" t="s">
        <v>232</v>
      </c>
      <c r="B100" s="121"/>
      <c r="C100" s="121"/>
      <c r="D100" s="121"/>
      <c r="E100" s="121"/>
    </row>
    <row r="101" spans="1:5" ht="15">
      <c r="A101" s="121" t="s">
        <v>197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17779.991</v>
      </c>
      <c r="D113" s="29">
        <v>17.048314997100587</v>
      </c>
      <c r="E113" s="29">
        <v>12915.323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9570.779</v>
      </c>
      <c r="D115" s="29">
        <v>9.176925632843984</v>
      </c>
      <c r="E115" s="29">
        <v>7152.082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59258.949</v>
      </c>
      <c r="D117" s="29">
        <v>56.82034535051894</v>
      </c>
      <c r="E117" s="29">
        <v>44092.432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9748.506</v>
      </c>
      <c r="D119" s="29">
        <v>9.347338873181938</v>
      </c>
      <c r="E119" s="29">
        <v>6738.613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232.996</v>
      </c>
      <c r="D121" s="29">
        <v>0.2234078296813788</v>
      </c>
      <c r="E121" s="29">
        <v>65.859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7700.558</v>
      </c>
      <c r="D123" s="29">
        <v>7.383667316673158</v>
      </c>
      <c r="E123" s="29">
        <v>5016.593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v>104291.77900000001</v>
      </c>
      <c r="D125" s="19">
        <v>100</v>
      </c>
      <c r="E125" s="19">
        <v>75980.90199999999</v>
      </c>
    </row>
    <row r="126" spans="1:5" ht="42" customHeight="1">
      <c r="A126" s="124" t="s">
        <v>14</v>
      </c>
      <c r="B126" s="124"/>
      <c r="C126" s="124"/>
      <c r="D126" s="124"/>
      <c r="E126" s="124"/>
    </row>
    <row r="127" spans="1:5" ht="36" customHeight="1">
      <c r="A127" s="121" t="s">
        <v>231</v>
      </c>
      <c r="B127" s="121"/>
      <c r="C127" s="121"/>
      <c r="D127" s="121"/>
      <c r="E127" s="121"/>
    </row>
    <row r="128" spans="1:5" ht="18.75" customHeight="1">
      <c r="A128" s="121" t="s">
        <v>232</v>
      </c>
      <c r="B128" s="121"/>
      <c r="C128" s="121"/>
      <c r="D128" s="121"/>
      <c r="E128" s="121"/>
    </row>
    <row r="129" spans="1:5" ht="19.5" customHeight="1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63:E63"/>
    <mergeCell ref="A128:E128"/>
    <mergeCell ref="A129:E129"/>
    <mergeCell ref="A126:E126"/>
    <mergeCell ref="A31:E31"/>
    <mergeCell ref="A59:E59"/>
    <mergeCell ref="A34:E34"/>
    <mergeCell ref="A32:E32"/>
    <mergeCell ref="A33:E33"/>
    <mergeCell ref="A62:E62"/>
    <mergeCell ref="A127:E127"/>
    <mergeCell ref="A35:E35"/>
    <mergeCell ref="A60:E60"/>
    <mergeCell ref="A61:E61"/>
    <mergeCell ref="A103:E103"/>
    <mergeCell ref="A102:E10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1131.403</v>
      </c>
      <c r="C7" s="29">
        <v>10.776693677807497</v>
      </c>
      <c r="D7" s="29">
        <v>789.474</v>
      </c>
    </row>
    <row r="8" spans="1:4" ht="16.5" customHeight="1">
      <c r="A8" s="4" t="s">
        <v>51</v>
      </c>
      <c r="B8" s="29">
        <v>1950.715</v>
      </c>
      <c r="C8" s="29">
        <v>18.580698484716983</v>
      </c>
      <c r="D8" s="29">
        <v>1396.4</v>
      </c>
    </row>
    <row r="9" spans="1:4" ht="16.5" customHeight="1">
      <c r="A9" s="4" t="s">
        <v>52</v>
      </c>
      <c r="B9" s="29">
        <v>2509.084</v>
      </c>
      <c r="C9" s="29">
        <v>23.89920274198313</v>
      </c>
      <c r="D9" s="29">
        <v>1734.35</v>
      </c>
    </row>
    <row r="10" spans="1:7" ht="16.5" customHeight="1">
      <c r="A10" s="4" t="s">
        <v>53</v>
      </c>
      <c r="B10" s="29">
        <v>4156.32</v>
      </c>
      <c r="C10" s="29">
        <v>39.589242265527716</v>
      </c>
      <c r="D10" s="29">
        <v>2574.48</v>
      </c>
      <c r="G10" s="41"/>
    </row>
    <row r="11" spans="1:4" ht="16.5" customHeight="1">
      <c r="A11" s="4" t="s">
        <v>193</v>
      </c>
      <c r="B11" s="29">
        <v>283.568</v>
      </c>
      <c r="C11" s="29">
        <v>2.7010052764828414</v>
      </c>
      <c r="D11" s="29">
        <v>0</v>
      </c>
    </row>
    <row r="12" spans="1:4" ht="16.5" customHeight="1">
      <c r="A12" s="4" t="s">
        <v>54</v>
      </c>
      <c r="B12" s="29">
        <v>467.5196276439999</v>
      </c>
      <c r="C12" s="29">
        <v>4.4531575534818355</v>
      </c>
      <c r="D12" s="29">
        <v>360.81</v>
      </c>
    </row>
    <row r="13" spans="1:4" ht="15">
      <c r="A13" s="18" t="s">
        <v>48</v>
      </c>
      <c r="B13" s="19">
        <v>10498.609627643998</v>
      </c>
      <c r="C13" s="118">
        <v>100</v>
      </c>
      <c r="D13" s="19">
        <v>6855.514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v>71018742498.95999</v>
      </c>
      <c r="D11" s="71">
        <v>7451647216.04</v>
      </c>
      <c r="E11" s="71">
        <v>17384753550.319996</v>
      </c>
      <c r="F11" s="87">
        <v>95855143265.31998</v>
      </c>
    </row>
    <row r="12" spans="1:6" s="79" customFormat="1" ht="15">
      <c r="A12" s="88"/>
      <c r="B12" s="89" t="s">
        <v>102</v>
      </c>
      <c r="C12" s="90">
        <v>66886319812.88</v>
      </c>
      <c r="D12" s="90">
        <v>746643071.26</v>
      </c>
      <c r="E12" s="90">
        <v>533022849.55</v>
      </c>
      <c r="F12" s="91">
        <v>68165985733.69</v>
      </c>
    </row>
    <row r="13" spans="1:6" s="79" customFormat="1" ht="15">
      <c r="A13" s="88"/>
      <c r="B13" s="89" t="s">
        <v>103</v>
      </c>
      <c r="C13" s="90">
        <v>7101081.46</v>
      </c>
      <c r="D13" s="90">
        <v>0</v>
      </c>
      <c r="E13" s="90">
        <v>16737096257.32</v>
      </c>
      <c r="F13" s="91">
        <v>16744197338.779999</v>
      </c>
    </row>
    <row r="14" spans="1:6" s="79" customFormat="1" ht="15">
      <c r="A14" s="88"/>
      <c r="B14" s="89" t="s">
        <v>104</v>
      </c>
      <c r="C14" s="90">
        <v>466278804.14</v>
      </c>
      <c r="D14" s="90">
        <v>5156189217.57</v>
      </c>
      <c r="E14" s="90">
        <v>10376675.17</v>
      </c>
      <c r="F14" s="91">
        <v>5632844696.88</v>
      </c>
    </row>
    <row r="15" spans="1:6" s="79" customFormat="1" ht="15">
      <c r="A15" s="88"/>
      <c r="B15" s="89" t="s">
        <v>105</v>
      </c>
      <c r="C15" s="90">
        <v>3659042800.48</v>
      </c>
      <c r="D15" s="90">
        <v>1548814927.21</v>
      </c>
      <c r="E15" s="90">
        <v>104257768.28</v>
      </c>
      <c r="F15" s="91">
        <v>5312115495.97</v>
      </c>
    </row>
    <row r="16" spans="1:6" ht="15">
      <c r="A16" s="85" t="s">
        <v>106</v>
      </c>
      <c r="B16" s="86" t="s">
        <v>20</v>
      </c>
      <c r="C16" s="71">
        <v>61656542774.81</v>
      </c>
      <c r="D16" s="71">
        <v>6917493265.150001</v>
      </c>
      <c r="E16" s="71">
        <v>18939643535.940002</v>
      </c>
      <c r="F16" s="87">
        <v>87513679575.9</v>
      </c>
    </row>
    <row r="17" spans="1:6" s="79" customFormat="1" ht="15">
      <c r="A17" s="88"/>
      <c r="B17" s="89" t="s">
        <v>107</v>
      </c>
      <c r="C17" s="90">
        <v>38705956020.19</v>
      </c>
      <c r="D17" s="90">
        <v>993765647.02</v>
      </c>
      <c r="E17" s="90">
        <v>254261712.43</v>
      </c>
      <c r="F17" s="91">
        <v>39953983379.64</v>
      </c>
    </row>
    <row r="18" spans="1:6" s="79" customFormat="1" ht="15">
      <c r="A18" s="88"/>
      <c r="B18" s="89" t="s">
        <v>108</v>
      </c>
      <c r="C18" s="90">
        <v>5190458183.06</v>
      </c>
      <c r="D18" s="90">
        <v>1807765164.9</v>
      </c>
      <c r="E18" s="90">
        <v>5109084282.23</v>
      </c>
      <c r="F18" s="91">
        <v>12107307630.19</v>
      </c>
    </row>
    <row r="19" spans="1:6" s="79" customFormat="1" ht="15">
      <c r="A19" s="88"/>
      <c r="B19" s="89" t="s">
        <v>109</v>
      </c>
      <c r="C19" s="90">
        <v>213747178.03</v>
      </c>
      <c r="D19" s="90">
        <v>0</v>
      </c>
      <c r="E19" s="90">
        <v>0</v>
      </c>
      <c r="F19" s="91">
        <v>213747178.03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v>0</v>
      </c>
    </row>
    <row r="21" spans="1:6" s="79" customFormat="1" ht="15">
      <c r="A21" s="88"/>
      <c r="B21" s="89" t="s">
        <v>111</v>
      </c>
      <c r="C21" s="117">
        <v>925027231.93</v>
      </c>
      <c r="D21" s="90">
        <v>0</v>
      </c>
      <c r="E21" s="90">
        <v>13460548422.06</v>
      </c>
      <c r="F21" s="91">
        <v>14385575653.99</v>
      </c>
    </row>
    <row r="22" spans="1:6" s="79" customFormat="1" ht="15">
      <c r="A22" s="88"/>
      <c r="B22" s="89" t="s">
        <v>112</v>
      </c>
      <c r="C22" s="90">
        <v>143895.25</v>
      </c>
      <c r="D22" s="90">
        <v>3972655066.26</v>
      </c>
      <c r="E22" s="90">
        <v>115389659.22</v>
      </c>
      <c r="F22" s="91">
        <v>4088188620.73</v>
      </c>
    </row>
    <row r="23" spans="1:6" s="79" customFormat="1" ht="15">
      <c r="A23" s="88"/>
      <c r="B23" s="89" t="s">
        <v>113</v>
      </c>
      <c r="C23" s="90">
        <v>16621210266.35</v>
      </c>
      <c r="D23" s="90">
        <v>143307386.97</v>
      </c>
      <c r="E23" s="90">
        <v>359460</v>
      </c>
      <c r="F23" s="91">
        <v>16764877113.32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v>9362199724.149994</v>
      </c>
      <c r="D25" s="71">
        <v>534153950.8899994</v>
      </c>
      <c r="E25" s="71">
        <v>-1554889985.6200066</v>
      </c>
      <c r="F25" s="87">
        <v>8341463689.419987</v>
      </c>
    </row>
    <row r="26" spans="1:6" ht="15">
      <c r="A26" s="85" t="s">
        <v>117</v>
      </c>
      <c r="B26" s="86" t="s">
        <v>118</v>
      </c>
      <c r="C26" s="94">
        <v>1732811153.52</v>
      </c>
      <c r="D26" s="94">
        <v>412785846.49</v>
      </c>
      <c r="E26" s="94">
        <v>0</v>
      </c>
      <c r="F26" s="87">
        <v>2145597000.01</v>
      </c>
    </row>
    <row r="27" spans="1:6" ht="15">
      <c r="A27" s="85" t="s">
        <v>119</v>
      </c>
      <c r="B27" s="86" t="s">
        <v>34</v>
      </c>
      <c r="C27" s="71">
        <v>4260658236.96</v>
      </c>
      <c r="D27" s="71">
        <v>2764614204.3299994</v>
      </c>
      <c r="E27" s="71">
        <v>5532206.64</v>
      </c>
      <c r="F27" s="87">
        <v>7030804647.929999</v>
      </c>
    </row>
    <row r="28" spans="1:6" s="79" customFormat="1" ht="15">
      <c r="A28" s="88"/>
      <c r="B28" s="89" t="s">
        <v>120</v>
      </c>
      <c r="C28" s="90">
        <v>2608342156.85</v>
      </c>
      <c r="D28" s="90">
        <v>2531094994.91</v>
      </c>
      <c r="E28" s="90">
        <v>4077339.61</v>
      </c>
      <c r="F28" s="91">
        <v>5143514491.37</v>
      </c>
    </row>
    <row r="29" spans="1:6" s="79" customFormat="1" ht="15">
      <c r="A29" s="88"/>
      <c r="B29" s="89" t="s">
        <v>121</v>
      </c>
      <c r="C29" s="90">
        <v>1637046665.54</v>
      </c>
      <c r="D29" s="90">
        <v>147898708.24</v>
      </c>
      <c r="E29" s="90">
        <v>1454867.03</v>
      </c>
      <c r="F29" s="91">
        <v>1786400240.81</v>
      </c>
    </row>
    <row r="30" spans="1:6" s="79" customFormat="1" ht="15">
      <c r="A30" s="88"/>
      <c r="B30" s="89" t="s">
        <v>122</v>
      </c>
      <c r="C30" s="90">
        <v>15269414.57</v>
      </c>
      <c r="D30" s="90">
        <v>85620501.18</v>
      </c>
      <c r="E30" s="90">
        <v>0</v>
      </c>
      <c r="F30" s="91">
        <v>100889915.75</v>
      </c>
    </row>
    <row r="31" spans="1:6" ht="15">
      <c r="A31" s="85" t="s">
        <v>123</v>
      </c>
      <c r="B31" s="86" t="s">
        <v>124</v>
      </c>
      <c r="C31" s="71">
        <v>72751553652.48</v>
      </c>
      <c r="D31" s="71">
        <v>7864433062.53</v>
      </c>
      <c r="E31" s="71">
        <v>17384753550.319996</v>
      </c>
      <c r="F31" s="87">
        <v>98000740265.32999</v>
      </c>
    </row>
    <row r="32" spans="1:6" ht="15">
      <c r="A32" s="85" t="s">
        <v>125</v>
      </c>
      <c r="B32" s="86" t="s">
        <v>126</v>
      </c>
      <c r="C32" s="71">
        <v>65917201011.77</v>
      </c>
      <c r="D32" s="71">
        <v>9682107469.48</v>
      </c>
      <c r="E32" s="71">
        <v>18945175742.58</v>
      </c>
      <c r="F32" s="87">
        <v>94544484223.83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v>6834352640.709999</v>
      </c>
      <c r="D35" s="71">
        <v>-1817674406.9499998</v>
      </c>
      <c r="E35" s="71">
        <v>-1560422192.260006</v>
      </c>
      <c r="F35" s="87">
        <v>3456256041.4999933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2046736508.33</v>
      </c>
      <c r="F37" s="87">
        <v>2046736508.33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v>6834352640.709999</v>
      </c>
      <c r="D40" s="71">
        <v>-1817674406.9499998</v>
      </c>
      <c r="E40" s="71">
        <v>-3607158700.590006</v>
      </c>
      <c r="F40" s="87">
        <v>1409519533.1699934</v>
      </c>
      <c r="I40" s="73"/>
    </row>
    <row r="41" spans="1:9" s="2" customFormat="1" ht="15">
      <c r="A41" s="98" t="s">
        <v>137</v>
      </c>
      <c r="B41" s="86" t="s">
        <v>138</v>
      </c>
      <c r="C41" s="94">
        <v>709074119.77</v>
      </c>
      <c r="D41" s="94">
        <v>2847555645.86</v>
      </c>
      <c r="E41" s="94">
        <v>1965231449.32</v>
      </c>
      <c r="F41" s="87">
        <v>5521861214.95</v>
      </c>
      <c r="I41" s="82"/>
    </row>
    <row r="42" spans="1:9" s="2" customFormat="1" ht="15">
      <c r="A42" s="98" t="s">
        <v>139</v>
      </c>
      <c r="B42" s="86" t="s">
        <v>140</v>
      </c>
      <c r="C42" s="94">
        <v>5104089073.47</v>
      </c>
      <c r="D42" s="94">
        <v>806984330.75</v>
      </c>
      <c r="E42" s="94">
        <v>0</v>
      </c>
      <c r="F42" s="87">
        <v>5911073404.22</v>
      </c>
      <c r="H42" s="83"/>
      <c r="I42" s="82"/>
    </row>
    <row r="43" spans="1:9" ht="15">
      <c r="A43" s="98" t="s">
        <v>141</v>
      </c>
      <c r="B43" s="86" t="s">
        <v>142</v>
      </c>
      <c r="C43" s="71">
        <v>2439337687.0099993</v>
      </c>
      <c r="D43" s="71">
        <v>222896908.16000032</v>
      </c>
      <c r="E43" s="71">
        <v>-1641927251.270006</v>
      </c>
      <c r="F43" s="87">
        <v>1020307343.8999937</v>
      </c>
      <c r="I43" s="73"/>
    </row>
    <row r="44" spans="1:6" ht="15">
      <c r="A44" s="85" t="s">
        <v>143</v>
      </c>
      <c r="B44" s="76" t="s">
        <v>144</v>
      </c>
      <c r="C44" s="74">
        <v>9480719371.96</v>
      </c>
      <c r="D44" s="74">
        <v>1194369425.34</v>
      </c>
      <c r="E44" s="74">
        <v>2057143718.01</v>
      </c>
      <c r="F44" s="99">
        <v>12732232515.31</v>
      </c>
    </row>
    <row r="45" spans="1:6" s="2" customFormat="1" ht="15">
      <c r="A45" s="98"/>
      <c r="B45" s="76" t="s">
        <v>145</v>
      </c>
      <c r="C45" s="74">
        <v>610450432.05</v>
      </c>
      <c r="D45" s="74">
        <v>332640104.78</v>
      </c>
      <c r="E45" s="74">
        <v>104123755.21</v>
      </c>
      <c r="F45" s="99">
        <v>1047214292.04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v>79569710.37</v>
      </c>
    </row>
    <row r="49" spans="1:6" s="2" customFormat="1" ht="15">
      <c r="A49" s="98"/>
      <c r="B49" s="104" t="s">
        <v>149</v>
      </c>
      <c r="C49" s="74">
        <v>530880721.68</v>
      </c>
      <c r="D49" s="74">
        <v>332640104.78</v>
      </c>
      <c r="E49" s="74">
        <v>104123755.21</v>
      </c>
      <c r="F49" s="105">
        <v>967644581.6700001</v>
      </c>
    </row>
    <row r="50" spans="1:6" s="79" customFormat="1" ht="15">
      <c r="A50" s="100"/>
      <c r="B50" s="106" t="s">
        <v>150</v>
      </c>
      <c r="C50" s="80">
        <v>483994210.76</v>
      </c>
      <c r="D50" s="80">
        <v>332640104.78</v>
      </c>
      <c r="E50" s="80">
        <v>104123755.21</v>
      </c>
      <c r="F50" s="103">
        <v>920758070.75</v>
      </c>
    </row>
    <row r="51" spans="1:6" s="79" customFormat="1" ht="15">
      <c r="A51" s="100"/>
      <c r="B51" s="106" t="s">
        <v>151</v>
      </c>
      <c r="C51" s="80">
        <v>19079832.86</v>
      </c>
      <c r="D51" s="80">
        <v>0</v>
      </c>
      <c r="E51" s="80">
        <v>0</v>
      </c>
      <c r="F51" s="103">
        <v>19079832.86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v>0</v>
      </c>
    </row>
    <row r="53" spans="1:6" s="79" customFormat="1" ht="15">
      <c r="A53" s="100"/>
      <c r="B53" s="106" t="s">
        <v>153</v>
      </c>
      <c r="C53" s="80">
        <v>27806678.06</v>
      </c>
      <c r="D53" s="80">
        <v>0</v>
      </c>
      <c r="E53" s="80">
        <v>0</v>
      </c>
      <c r="F53" s="103">
        <v>27806678.06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v>0</v>
      </c>
    </row>
    <row r="56" spans="1:6" s="2" customFormat="1" ht="15">
      <c r="A56" s="98"/>
      <c r="B56" s="76" t="s">
        <v>156</v>
      </c>
      <c r="C56" s="74">
        <v>8870268939.91</v>
      </c>
      <c r="D56" s="74">
        <v>861729320.56</v>
      </c>
      <c r="E56" s="74">
        <v>1953019962.8</v>
      </c>
      <c r="F56" s="105">
        <v>11685018223.269999</v>
      </c>
    </row>
    <row r="57" spans="1:6" s="79" customFormat="1" ht="15">
      <c r="A57" s="100"/>
      <c r="B57" s="101" t="s">
        <v>157</v>
      </c>
      <c r="C57" s="80">
        <v>1039135296.44</v>
      </c>
      <c r="D57" s="80">
        <v>0</v>
      </c>
      <c r="E57" s="80">
        <v>0</v>
      </c>
      <c r="F57" s="102">
        <v>1039135296.44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v>0</v>
      </c>
    </row>
    <row r="61" spans="1:6" s="79" customFormat="1" ht="15">
      <c r="A61" s="100"/>
      <c r="B61" s="101" t="s">
        <v>161</v>
      </c>
      <c r="C61" s="80">
        <v>718775212.54</v>
      </c>
      <c r="D61" s="80">
        <v>0</v>
      </c>
      <c r="E61" s="80">
        <v>0</v>
      </c>
      <c r="F61" s="102">
        <v>718775212.54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v>0</v>
      </c>
    </row>
    <row r="63" spans="1:6" s="79" customFormat="1" ht="15">
      <c r="A63" s="100"/>
      <c r="B63" s="101" t="s">
        <v>163</v>
      </c>
      <c r="C63" s="80">
        <v>7010013437.42</v>
      </c>
      <c r="D63" s="80">
        <v>861729320.56</v>
      </c>
      <c r="E63" s="80">
        <v>1953019962.8</v>
      </c>
      <c r="F63" s="102">
        <v>9824762720.779999</v>
      </c>
    </row>
    <row r="64" spans="1:6" s="79" customFormat="1" ht="15">
      <c r="A64" s="100"/>
      <c r="B64" s="101" t="s">
        <v>164</v>
      </c>
      <c r="C64" s="80">
        <v>102344993.51</v>
      </c>
      <c r="D64" s="80">
        <v>0</v>
      </c>
      <c r="E64" s="80">
        <v>0</v>
      </c>
      <c r="F64" s="102">
        <v>102344993.51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v>0</v>
      </c>
    </row>
    <row r="67" spans="1:6" ht="15">
      <c r="A67" s="98" t="s">
        <v>167</v>
      </c>
      <c r="B67" s="76" t="s">
        <v>168</v>
      </c>
      <c r="C67" s="74">
        <v>11920057058.969997</v>
      </c>
      <c r="D67" s="74">
        <v>1417266333.5</v>
      </c>
      <c r="E67" s="74">
        <v>415216466.74</v>
      </c>
      <c r="F67" s="99">
        <v>13752539859.209997</v>
      </c>
    </row>
    <row r="68" spans="1:6" ht="15">
      <c r="A68" s="107"/>
      <c r="B68" s="76" t="s">
        <v>122</v>
      </c>
      <c r="C68" s="75">
        <v>10299380373.429998</v>
      </c>
      <c r="D68" s="75">
        <v>1417266333.5</v>
      </c>
      <c r="E68" s="75">
        <v>415216466.74</v>
      </c>
      <c r="F68" s="99">
        <v>12131863173.669998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v>0</v>
      </c>
    </row>
    <row r="72" spans="1:6" s="2" customFormat="1" ht="15">
      <c r="A72" s="109"/>
      <c r="B72" s="104" t="s">
        <v>172</v>
      </c>
      <c r="C72" s="75">
        <v>10299380373.429998</v>
      </c>
      <c r="D72" s="75">
        <v>1417266333.5</v>
      </c>
      <c r="E72" s="75">
        <v>415216466.74</v>
      </c>
      <c r="F72" s="105">
        <v>12131863173.669998</v>
      </c>
    </row>
    <row r="73" spans="1:6" s="79" customFormat="1" ht="15">
      <c r="A73" s="108"/>
      <c r="B73" s="106" t="s">
        <v>173</v>
      </c>
      <c r="C73" s="81">
        <v>10205444695.72</v>
      </c>
      <c r="D73" s="81">
        <v>1342394160.04</v>
      </c>
      <c r="E73" s="81">
        <v>415216466.74</v>
      </c>
      <c r="F73" s="103">
        <v>11963055322.499998</v>
      </c>
    </row>
    <row r="74" spans="1:6" s="79" customFormat="1" ht="15">
      <c r="A74" s="108"/>
      <c r="B74" s="106" t="s">
        <v>174</v>
      </c>
      <c r="C74" s="81">
        <v>21900000</v>
      </c>
      <c r="D74" s="81">
        <v>0</v>
      </c>
      <c r="E74" s="81">
        <v>0</v>
      </c>
      <c r="F74" s="103">
        <v>21900000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v>0</v>
      </c>
    </row>
    <row r="76" spans="1:6" s="79" customFormat="1" ht="15">
      <c r="A76" s="108"/>
      <c r="B76" s="106" t="s">
        <v>176</v>
      </c>
      <c r="C76" s="81">
        <v>72035677.71</v>
      </c>
      <c r="D76" s="81">
        <v>74872173.46</v>
      </c>
      <c r="E76" s="81">
        <v>0</v>
      </c>
      <c r="F76" s="103">
        <v>146907851.17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v>0</v>
      </c>
    </row>
    <row r="78" spans="1:6" s="2" customFormat="1" ht="15">
      <c r="A78" s="109"/>
      <c r="B78" s="76" t="s">
        <v>178</v>
      </c>
      <c r="C78" s="75">
        <v>1620676685.54</v>
      </c>
      <c r="D78" s="75">
        <v>0</v>
      </c>
      <c r="E78" s="75">
        <v>0</v>
      </c>
      <c r="F78" s="105">
        <v>1620676685.54</v>
      </c>
    </row>
    <row r="79" spans="1:6" s="79" customFormat="1" ht="15">
      <c r="A79" s="108"/>
      <c r="B79" s="101" t="s">
        <v>179</v>
      </c>
      <c r="C79" s="81">
        <v>1039135296.44</v>
      </c>
      <c r="D79" s="81">
        <v>0</v>
      </c>
      <c r="E79" s="81">
        <v>0</v>
      </c>
      <c r="F79" s="103">
        <v>1039135296.44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v>0</v>
      </c>
    </row>
    <row r="83" spans="1:6" s="79" customFormat="1" ht="15">
      <c r="A83" s="108"/>
      <c r="B83" s="101" t="s">
        <v>183</v>
      </c>
      <c r="C83" s="81">
        <v>65517280.48</v>
      </c>
      <c r="D83" s="81">
        <v>0</v>
      </c>
      <c r="E83" s="81">
        <v>0</v>
      </c>
      <c r="F83" s="103">
        <v>65517280.48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v>0</v>
      </c>
    </row>
    <row r="85" spans="1:6" s="79" customFormat="1" ht="15">
      <c r="A85" s="108"/>
      <c r="B85" s="101" t="s">
        <v>185</v>
      </c>
      <c r="C85" s="81">
        <v>516024108.62</v>
      </c>
      <c r="D85" s="81">
        <v>0</v>
      </c>
      <c r="E85" s="81">
        <v>0</v>
      </c>
      <c r="F85" s="103">
        <v>516024108.62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v>0</v>
      </c>
    </row>
    <row r="90" spans="1:6" ht="15.75" customHeight="1" thickBot="1">
      <c r="A90" s="111" t="s">
        <v>214</v>
      </c>
      <c r="B90" s="112" t="s">
        <v>213</v>
      </c>
      <c r="C90" s="113">
        <v>-2439337687.0099983</v>
      </c>
      <c r="D90" s="113">
        <v>-222896908.1600001</v>
      </c>
      <c r="E90" s="113">
        <v>1641927251.27</v>
      </c>
      <c r="F90" s="114">
        <v>-1020307343.8999982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2.384185791015625E-07</v>
      </c>
      <c r="E93" s="77">
        <f>E43+E90</f>
        <v>-5.9604644775390625E-06</v>
      </c>
      <c r="F93" s="77">
        <f>SUM(C93:E93)</f>
        <v>-5.7220458984375E-06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2017-12-14T15:00:21Z</dcterms:modified>
  <cp:category/>
  <cp:version/>
  <cp:contentType/>
  <cp:contentStatus/>
</cp:coreProperties>
</file>